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defaultThemeVersion="166925"/>
  <xr:revisionPtr revIDLastSave="0" documentId="8_{D8582F97-D8B8-4DC4-A369-2614A4125F15}" xr6:coauthVersionLast="47" xr6:coauthVersionMax="47" xr10:uidLastSave="{00000000-0000-0000-0000-000000000000}"/>
  <bookViews>
    <workbookView xWindow="-120" yWindow="-120" windowWidth="29040" windowHeight="15840" xr2:uid="{73278141-1B4C-47EB-A4A0-910AEA26BEF8}"/>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2" i="1" l="1"/>
  <c r="C22" i="1"/>
</calcChain>
</file>

<file path=xl/sharedStrings.xml><?xml version="1.0" encoding="utf-8"?>
<sst xmlns="http://schemas.openxmlformats.org/spreadsheetml/2006/main" count="89" uniqueCount="88">
  <si>
    <t>Listed buildings that have have received approval to be demolished since the 2011 Island Plan was adopted</t>
  </si>
  <si>
    <t>Application No.</t>
  </si>
  <si>
    <t>No of Demolished Buildings</t>
  </si>
  <si>
    <t>Façade Retained</t>
  </si>
  <si>
    <t>Address</t>
  </si>
  <si>
    <t>Development</t>
  </si>
  <si>
    <t>Heritage Impact</t>
  </si>
  <si>
    <t>Approved</t>
  </si>
  <si>
    <t>Year of Demolition</t>
  </si>
  <si>
    <t>Renewal</t>
  </si>
  <si>
    <t>P/2011/0840</t>
  </si>
  <si>
    <t>Southampton Hotel, Weighbridge</t>
  </si>
  <si>
    <t>Demolish existing buildings. Retain part of facade of No. 14. Construct new building comprising of a basement, ground floor restaurant and five storey offices. Model Available. REVISED PLANS: Demolish existing buildings. Retain part facade of No. 14. Construct new building comprising basement, ground floor restaurant, four storey offices, and fifth floor plant/storage</t>
  </si>
  <si>
    <t>Façade retained to former hotel, two complete demolitions</t>
  </si>
  <si>
    <t>P/2010/1124</t>
  </si>
  <si>
    <t>8 - 9 Esplanade</t>
  </si>
  <si>
    <t>Demolish existing buildings. Construct 5 storey office, with basement parking. Retain pSSI on Commercial Street and BLI facades of Howard House and 8 on The Esplanade.</t>
  </si>
  <si>
    <t>Facades and rear warehouse retained</t>
  </si>
  <si>
    <t>P/2013/0993</t>
  </si>
  <si>
    <t>Building 1, Esplanade</t>
  </si>
  <si>
    <t>Construct office block with associated basement and landscaping. Temporary relocation of existing public car park. (Digital Model Available)(EIS Submitted).</t>
  </si>
  <si>
    <t>Partial demolition of the sea wall</t>
  </si>
  <si>
    <t>P2012/1344</t>
  </si>
  <si>
    <t>38 Commercial Street</t>
  </si>
  <si>
    <t>Demolish existing buildings at 22-23 Esplanade &amp; 38-40 Commercial Street, (retain &amp; refurbish facade to 38 Commercial Street). Construct six storey office building to include basement parking.</t>
  </si>
  <si>
    <t>Total Demolition</t>
  </si>
  <si>
    <t>P/2011/0817</t>
  </si>
  <si>
    <t>J1, Broad Street - 8-9 Esplanade &amp; 10-12 Commercial Street St. Helier</t>
  </si>
  <si>
    <t xml:space="preserve">Demolish existing buildings. Construct six storeys plus roof plant comprising of retail units and offices with basement parking. Remove 33 Broad Street. Restore facades of 35-37 Broad Street and 'Harbour Wall' structure) </t>
  </si>
  <si>
    <t>Two facades retained one complete demolition</t>
  </si>
  <si>
    <t>2012 and 2016</t>
  </si>
  <si>
    <t>RC/2016/1027</t>
  </si>
  <si>
    <t>P/2013/0734</t>
  </si>
  <si>
    <t>12-18 Hilgrove Street, 8-12 Halkett Street, St. Helier, JE2 4WJ.</t>
  </si>
  <si>
    <t>Demolish facades of 12 and 14 Hilgrove Street. Construct new three storey retail unit and 1 No. 1 bedroom flat.</t>
  </si>
  <si>
    <t>Full demolition</t>
  </si>
  <si>
    <t>P/2013/1185</t>
  </si>
  <si>
    <t>Former Bristol Hotel</t>
  </si>
  <si>
    <t>P/2014/1497</t>
  </si>
  <si>
    <t>4-6 Pitt Street, 6-8 Dumaresq Street</t>
  </si>
  <si>
    <t>Demolish existing shop, office buildings and 6 and 7 Dumaresq Street. Refurbishment and retention of 4, 5 and 6 Pitt Street and 8 Dumaresq Street. Construct five storey building comprising of retail, hotel reception, cafe, office and service area on ground floor with 91 No. bed hotel with restaurant facilities, office and residential above. 3D Model Available. AMENDED DESCRIPTION: Alterations to Dumaresq Street elevation and widening of footpath and floor space arrangements to the rear of 4-6 Pitt Street. AMENDED PLANS RECEIVED.</t>
  </si>
  <si>
    <t>2 complete demolitions</t>
  </si>
  <si>
    <t>P/2013/0337</t>
  </si>
  <si>
    <t>Former College for Girls</t>
  </si>
  <si>
    <t>Demolish existing buildings to rear of site, construct 5 No. new buildings comprising of 159 No. apartments (including 40 No. Cat A apartments, semi basement parking and stores.) Demolish rear parts of former school building, convert former school building into 24 No. residential units. Associated landscaping works. Widen and create pavement to Drury Lane. EIA submitted. Digital model available. AMENDED PLANS: Increase number of Cat A apartments to 75. Alterations to Block 4. Re-provision of parking for Janvrin School. FURTHER AMENDED PLANS: Increase number of Cat A apartments to 80 of 159 new build apartments. Retain western hall of former school building and convert to 4 additional apartments. Add garden amenity rooms to landscaped areas.</t>
  </si>
  <si>
    <t xml:space="preserve">Internal stripped out except staircases, wings and rear halls demolished. </t>
  </si>
  <si>
    <t>P/2015/1052</t>
  </si>
  <si>
    <t>27 Esplanade</t>
  </si>
  <si>
    <t>REVISED PLANS to P/2011/0647 (Refurbishment of 27 Esplanade. Re-modelling of 28 Esplanade. Demolition of buildings. Construct seven-storey office building. Construction basement car park.): Alter floor area of basement, set South West elevation further back from Esplanade and refurbishment of historic facade of 27 &amp; 28 Esplanade. 3D model available.</t>
  </si>
  <si>
    <t>Over half structure lost</t>
  </si>
  <si>
    <t>PP/2015/0747</t>
  </si>
  <si>
    <t>La Collette Flats, Green Street</t>
  </si>
  <si>
    <t>OUTLINE PLANNING: Redevelopment of La Collette including demolition of 5 No. low rise blocks (containing 59 units) and construction of 5 No. larger blocks providing 147 units.</t>
  </si>
  <si>
    <t>Full demolition of low rise flats</t>
  </si>
  <si>
    <t>PP/2016/1882</t>
  </si>
  <si>
    <t>Ann Street</t>
  </si>
  <si>
    <t>OUTLINE APPLICATION: Demolish Ann Street Brewery buildings and construct 4 storey carpark. Demolish 6-10 Simon Place and construct 13 No. two bedroom and 2 No. one bedroom flats. Convert Sans Souci into 2 No. two bedroom and 4 No. one bedroom flats. Widen footpath. Refurbish 4/4a and 12 Simon Place.</t>
  </si>
  <si>
    <t>Demolition of Office Building</t>
  </si>
  <si>
    <t>P/2017/0730</t>
  </si>
  <si>
    <t>Ann Court</t>
  </si>
  <si>
    <t>Demolish existing dwellings and public house on Ann Street and Providence Street. Construct five blocks comprising of 130 No. one bed and 35 No. two bed residential units with public and residents parking at basement and ground level and four retail units (Class A).</t>
  </si>
  <si>
    <t>Full demolition of 2 Listed Buildngs 3 others were de-listed and lost</t>
  </si>
  <si>
    <t>P/2019/0781</t>
  </si>
  <si>
    <t>Clare Street</t>
  </si>
  <si>
    <t>Demolish Randalls brewery, residential buildings and various site structures. Construct 27 No. one bed and 63 No. two bed residential units with associated basement parking and landscaping. Construct 2 No. Retail units with associated facilities to South-West of site. Refurbish and convert Clare</t>
  </si>
  <si>
    <t>Full demolition 28 - 30 Cannon Street</t>
  </si>
  <si>
    <t>P/2019/0711</t>
  </si>
  <si>
    <t>14, 16, 19 &amp; 28 Rue de Funchal, 108 Halkett Place, 78, 80, 82, 84, 86, 88, 90 &amp; 92 Bath Street, Bath Street, St. Helier</t>
  </si>
  <si>
    <t>Demolish 80, 82, 84, 86, 88, 90 and 92 Bath Street, 14, 16, 19 and 28 Rue de Funchal and 108 Halkett Place and all site structures to Bath Street commuter car park and former “Odeon” car park. Construct 82 No. one bed and 63 No. Two bed residential units, 1 No. hotel, 1 No. restaurant and 1 No. retail unit with associated ancillary structures, parking and landscaping. Create public access route from Bath Street to Halkett Place and various public realm and highways improvements. 3D model available.AMENDED PLANS RECEIVED Removal of 1, one bedroom residential unit from Bath Street elevation to total 81 No. one bed and 63 No. Two bed residential units, Design alterations to the north elevation of the hotel building. Widen pedestrian/cycle access to Rue de Funchal/Halkett Place link.</t>
  </si>
  <si>
    <t>Full demolition of 82 and 92 Bath Street</t>
  </si>
  <si>
    <t>P/2019/1137</t>
  </si>
  <si>
    <t>Woodside Farm</t>
  </si>
  <si>
    <t>Demolish shed to West of site. Demolish shed and ruin to North elevation. Construct two storey extension to North elevation. Construct external stairs and extend balcony to West elevation. Various external alterations to include raise roof to main house and cottage, replace 2 No. dormer windows to South elevation of cottage, remove 1 No. dormer and 1 No. roof light and install 6 No. roof lights to East elevation of main house, install cladding to porch on North elevation.</t>
  </si>
  <si>
    <t>Demolition of ruinous outbuilding within extent of Listing</t>
  </si>
  <si>
    <t>P/2020/1778</t>
  </si>
  <si>
    <t>8-9 Esplanade &amp; 10-12 Commercial Street St. Helier</t>
  </si>
  <si>
    <t>Demolish existing buildings expect Listed buildings No. 10 Commercial Street and the façade to No. 9 Esplanade. Construct up to 5 storeys of (Class C) Office with car parking and bicycle storage. Change of use of No. 10 Commercial Street to (Class C) Office and retain existing car park within warehouse. 3D Model available.</t>
  </si>
  <si>
    <t>Demolition on one LB and retention of façade of another. Warehouse retained.</t>
  </si>
  <si>
    <t>P/2022/0388</t>
  </si>
  <si>
    <t>25 Commercial Street St. Helier</t>
  </si>
  <si>
    <t>Demolish existing buildings at 31-41 Broad Street and 19-29 Commercial Street. Construct 137no. 1 bed, 96no. 2 bed and 5no. 3 bed residential units. Construct 103 room Aparthotel with ground floor restaurant, cafes and shops with associated car parking, landscaped public courtyard and pedestrian access link. Restore facades to 35-37 Broad Street. 3D Model available.</t>
  </si>
  <si>
    <t>33 Broad Street demolished under past consents, 35 and 37 Broad Street façade retention.</t>
  </si>
  <si>
    <t>2021 demolition of 33 Broad Street</t>
  </si>
  <si>
    <t>Total</t>
  </si>
  <si>
    <t>Updated March 2022</t>
  </si>
  <si>
    <t xml:space="preserve"> </t>
  </si>
  <si>
    <r>
      <t xml:space="preserve">Demolish 66-72 Esplanade, 60 Kensington Place and part of 14 Patriotic Street. Construct 1 No. new six storey office development, incorporating ground floor parking and </t>
    </r>
    <r>
      <rPr>
        <sz val="11"/>
        <rFont val="Arial"/>
        <family val="2"/>
      </rPr>
      <t>retention of 14 Patriotic Street listed facade. (EIS S</t>
    </r>
    <r>
      <rPr>
        <sz val="11"/>
        <color rgb="FF000000"/>
        <rFont val="Arial"/>
        <family val="2"/>
      </rPr>
      <t>ubmitted). AMENDED PLANS RECEIVED. AMENDED DESCRIPTION. FURTHER AMENDED PLANS RECEIVED. DIGITAL MODEL AVAILABLE.</t>
    </r>
  </si>
  <si>
    <t>Full demolition of former hotel building.
Façade of 14 Patriotic Street retained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</si>
</sst>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Arial"/>
      <family val="2"/>
    </font>
    <font>
      <sz val="11"/>
      <color theme="1"/>
      <name val="Arial"/>
      <family val="2"/>
    </font>
    <font>
      <b/>
      <sz val="11"/>
      <color rgb="FF000000"/>
      <name val="Arial"/>
      <family val="2"/>
    </font>
    <font>
      <sz val="11"/>
      <color rgb="FF000000"/>
      <name val="Arial"/>
      <family val="2"/>
    </font>
    <font>
      <sz val="11"/>
      <color rgb="FF212529"/>
      <name val="Arial"/>
      <family val="2"/>
    </font>
    <font>
      <sz val="11"/>
      <name val="Arial"/>
      <family val="2"/>
    </font>
  </fonts>
  <fills count="4">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2">
    <xf numFmtId="0" fontId="0" fillId="0" borderId="0" xfId="0"/>
    <xf numFmtId="0" fontId="0" fillId="0" borderId="0" xfId="0" applyAlignment="1">
      <alignment wrapText="1"/>
    </xf>
    <xf numFmtId="0" fontId="1" fillId="3" borderId="1" xfId="0" applyFont="1" applyFill="1" applyBorder="1" applyAlignment="1">
      <alignment vertical="top"/>
    </xf>
    <xf numFmtId="0" fontId="1" fillId="3" borderId="1" xfId="0" applyFont="1" applyFill="1" applyBorder="1" applyAlignment="1">
      <alignment vertical="top" wrapText="1"/>
    </xf>
    <xf numFmtId="0" fontId="2" fillId="0" borderId="1" xfId="0" applyFont="1" applyBorder="1"/>
    <xf numFmtId="0" fontId="2" fillId="0" borderId="1" xfId="0" applyFont="1" applyBorder="1" applyAlignment="1">
      <alignment wrapText="1"/>
    </xf>
    <xf numFmtId="0" fontId="1" fillId="2" borderId="1" xfId="0" applyFont="1" applyFill="1" applyBorder="1" applyAlignment="1"/>
    <xf numFmtId="0" fontId="2" fillId="2" borderId="1" xfId="0" applyFont="1" applyFill="1" applyBorder="1" applyAlignment="1"/>
    <xf numFmtId="0" fontId="2" fillId="2" borderId="1" xfId="0" applyFont="1" applyFill="1" applyBorder="1" applyAlignment="1">
      <alignment wrapText="1"/>
    </xf>
    <xf numFmtId="0" fontId="3" fillId="3" borderId="1" xfId="0" applyFont="1" applyFill="1" applyBorder="1" applyAlignment="1">
      <alignment wrapText="1"/>
    </xf>
    <xf numFmtId="0" fontId="3" fillId="3" borderId="1" xfId="0" applyFont="1" applyFill="1" applyBorder="1" applyAlignment="1">
      <alignment vertical="top" wrapText="1"/>
    </xf>
    <xf numFmtId="0" fontId="4" fillId="0" borderId="1" xfId="0" applyFont="1" applyBorder="1"/>
    <xf numFmtId="0" fontId="4" fillId="0" borderId="1" xfId="0" applyFont="1" applyBorder="1" applyAlignment="1">
      <alignment wrapText="1"/>
    </xf>
    <xf numFmtId="0" fontId="4" fillId="0" borderId="1" xfId="0" applyFont="1" applyBorder="1" applyAlignment="1">
      <alignment vertical="center" wrapText="1"/>
    </xf>
    <xf numFmtId="0" fontId="5" fillId="0" borderId="1" xfId="0" applyFont="1" applyBorder="1" applyAlignment="1">
      <alignment wrapText="1"/>
    </xf>
    <xf numFmtId="0" fontId="4" fillId="0" borderId="1" xfId="0" applyFont="1" applyFill="1" applyBorder="1"/>
    <xf numFmtId="0" fontId="2" fillId="0" borderId="1" xfId="0" applyFont="1" applyFill="1" applyBorder="1"/>
    <xf numFmtId="0" fontId="2" fillId="0" borderId="1" xfId="0" applyFont="1" applyFill="1" applyBorder="1" applyAlignment="1">
      <alignment wrapText="1"/>
    </xf>
    <xf numFmtId="0" fontId="4" fillId="0" borderId="1" xfId="0" applyFont="1" applyFill="1" applyBorder="1" applyAlignment="1">
      <alignment wrapText="1"/>
    </xf>
    <xf numFmtId="0" fontId="5" fillId="0" borderId="1" xfId="0" applyFont="1" applyFill="1" applyBorder="1" applyAlignment="1">
      <alignment vertical="center" wrapText="1"/>
    </xf>
    <xf numFmtId="0" fontId="2" fillId="0" borderId="1" xfId="0" applyFont="1" applyBorder="1" applyAlignment="1">
      <alignment horizontal="right" wrapText="1"/>
    </xf>
    <xf numFmtId="0" fontId="4" fillId="0" borderId="1" xfId="0" applyFont="1" applyFill="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DE376-1024-4629-BE7A-7E5A731DAE3A}">
  <dimension ref="A1:I22"/>
  <sheetViews>
    <sheetView tabSelected="1" topLeftCell="A4" zoomScale="84" zoomScaleNormal="84" workbookViewId="0">
      <selection activeCell="B18" sqref="B18"/>
    </sheetView>
  </sheetViews>
  <sheetFormatPr defaultRowHeight="15" x14ac:dyDescent="0.25"/>
  <cols>
    <col min="1" max="1" width="14.140625" customWidth="1"/>
    <col min="2" max="2" width="16.140625" customWidth="1"/>
    <col min="3" max="3" width="11" customWidth="1"/>
    <col min="4" max="4" width="20.28515625" customWidth="1"/>
    <col min="5" max="5" width="66.140625" style="1" customWidth="1"/>
    <col min="6" max="6" width="18.5703125" style="1" customWidth="1"/>
    <col min="7" max="7" width="12.140625" customWidth="1"/>
    <col min="8" max="8" width="11.7109375" customWidth="1"/>
    <col min="9" max="9" width="16.140625" customWidth="1"/>
  </cols>
  <sheetData>
    <row r="1" spans="1:9" x14ac:dyDescent="0.25">
      <c r="A1" t="s">
        <v>84</v>
      </c>
    </row>
    <row r="2" spans="1:9" x14ac:dyDescent="0.25">
      <c r="A2" s="6" t="s">
        <v>0</v>
      </c>
      <c r="B2" s="7"/>
      <c r="C2" s="7"/>
      <c r="D2" s="7"/>
      <c r="E2" s="7"/>
      <c r="F2" s="8"/>
      <c r="G2" s="7"/>
      <c r="H2" s="7"/>
      <c r="I2" s="7"/>
    </row>
    <row r="3" spans="1:9" ht="45" x14ac:dyDescent="0.25">
      <c r="A3" s="3" t="s">
        <v>1</v>
      </c>
      <c r="B3" s="9" t="s">
        <v>2</v>
      </c>
      <c r="C3" s="9" t="s">
        <v>3</v>
      </c>
      <c r="D3" s="2" t="s">
        <v>4</v>
      </c>
      <c r="E3" s="3" t="s">
        <v>5</v>
      </c>
      <c r="F3" s="10" t="s">
        <v>6</v>
      </c>
      <c r="G3" s="2" t="s">
        <v>7</v>
      </c>
      <c r="H3" s="3" t="s">
        <v>8</v>
      </c>
      <c r="I3" s="2" t="s">
        <v>9</v>
      </c>
    </row>
    <row r="4" spans="1:9" ht="86.25" x14ac:dyDescent="0.25">
      <c r="A4" s="11" t="s">
        <v>10</v>
      </c>
      <c r="B4" s="4">
        <v>1</v>
      </c>
      <c r="C4" s="4">
        <v>1</v>
      </c>
      <c r="D4" s="5" t="s">
        <v>11</v>
      </c>
      <c r="E4" s="5" t="s">
        <v>12</v>
      </c>
      <c r="F4" s="12" t="s">
        <v>13</v>
      </c>
      <c r="G4" s="4">
        <v>2012</v>
      </c>
      <c r="H4" s="4">
        <v>2015</v>
      </c>
      <c r="I4" s="4"/>
    </row>
    <row r="5" spans="1:9" ht="43.5" x14ac:dyDescent="0.25">
      <c r="A5" s="11" t="s">
        <v>14</v>
      </c>
      <c r="B5" s="16" t="s">
        <v>85</v>
      </c>
      <c r="C5" s="16" t="s">
        <v>85</v>
      </c>
      <c r="D5" s="4" t="s">
        <v>15</v>
      </c>
      <c r="E5" s="17" t="s">
        <v>16</v>
      </c>
      <c r="F5" s="18" t="s">
        <v>17</v>
      </c>
      <c r="G5" s="4">
        <v>2012</v>
      </c>
      <c r="H5" s="4"/>
      <c r="I5" s="4"/>
    </row>
    <row r="6" spans="1:9" ht="43.5" x14ac:dyDescent="0.25">
      <c r="A6" s="11" t="s">
        <v>18</v>
      </c>
      <c r="B6" s="4">
        <v>1</v>
      </c>
      <c r="C6" s="4"/>
      <c r="D6" s="12" t="s">
        <v>19</v>
      </c>
      <c r="E6" s="12" t="s">
        <v>20</v>
      </c>
      <c r="F6" s="12" t="s">
        <v>21</v>
      </c>
      <c r="G6" s="4">
        <v>2013</v>
      </c>
      <c r="H6" s="4">
        <v>2016</v>
      </c>
      <c r="I6" s="4"/>
    </row>
    <row r="7" spans="1:9" ht="57.75" x14ac:dyDescent="0.25">
      <c r="A7" s="4" t="s">
        <v>22</v>
      </c>
      <c r="B7" s="16"/>
      <c r="C7" s="16"/>
      <c r="D7" s="17" t="s">
        <v>23</v>
      </c>
      <c r="E7" s="17" t="s">
        <v>24</v>
      </c>
      <c r="F7" s="15" t="s">
        <v>25</v>
      </c>
      <c r="G7" s="4">
        <v>2013</v>
      </c>
      <c r="H7" s="4"/>
      <c r="I7" s="4"/>
    </row>
    <row r="8" spans="1:9" ht="57.75" x14ac:dyDescent="0.25">
      <c r="A8" s="11" t="s">
        <v>26</v>
      </c>
      <c r="B8" s="16"/>
      <c r="C8" s="16"/>
      <c r="D8" s="17" t="s">
        <v>27</v>
      </c>
      <c r="E8" s="17" t="s">
        <v>28</v>
      </c>
      <c r="F8" s="18" t="s">
        <v>29</v>
      </c>
      <c r="G8" s="20" t="s">
        <v>30</v>
      </c>
      <c r="H8" s="4"/>
      <c r="I8" s="11" t="s">
        <v>31</v>
      </c>
    </row>
    <row r="9" spans="1:9" ht="57.75" x14ac:dyDescent="0.25">
      <c r="A9" s="11" t="s">
        <v>32</v>
      </c>
      <c r="B9" s="4">
        <v>2</v>
      </c>
      <c r="C9" s="4"/>
      <c r="D9" s="12" t="s">
        <v>33</v>
      </c>
      <c r="E9" s="12" t="s">
        <v>34</v>
      </c>
      <c r="F9" s="13" t="s">
        <v>35</v>
      </c>
      <c r="G9" s="4">
        <v>2014</v>
      </c>
      <c r="H9" s="4">
        <v>2015</v>
      </c>
      <c r="I9" s="4"/>
    </row>
    <row r="10" spans="1:9" ht="86.25" x14ac:dyDescent="0.25">
      <c r="A10" s="11" t="s">
        <v>36</v>
      </c>
      <c r="B10" s="16">
        <v>1</v>
      </c>
      <c r="C10" s="16">
        <v>1</v>
      </c>
      <c r="D10" s="11" t="s">
        <v>37</v>
      </c>
      <c r="E10" s="12" t="s">
        <v>86</v>
      </c>
      <c r="F10" s="21" t="s">
        <v>87</v>
      </c>
      <c r="G10" s="4">
        <v>2014</v>
      </c>
      <c r="H10" s="4">
        <v>2015</v>
      </c>
      <c r="I10" s="4"/>
    </row>
    <row r="11" spans="1:9" ht="129" x14ac:dyDescent="0.25">
      <c r="A11" s="11" t="s">
        <v>38</v>
      </c>
      <c r="B11" s="4">
        <v>2</v>
      </c>
      <c r="C11" s="4">
        <v>0</v>
      </c>
      <c r="D11" s="12" t="s">
        <v>39</v>
      </c>
      <c r="E11" s="12" t="s">
        <v>40</v>
      </c>
      <c r="F11" s="12" t="s">
        <v>41</v>
      </c>
      <c r="G11" s="4">
        <v>2014</v>
      </c>
      <c r="H11" s="4">
        <v>2016</v>
      </c>
      <c r="I11" s="4"/>
    </row>
    <row r="12" spans="1:9" ht="171.75" x14ac:dyDescent="0.25">
      <c r="A12" s="11" t="s">
        <v>42</v>
      </c>
      <c r="B12" s="4">
        <v>0</v>
      </c>
      <c r="C12" s="4">
        <v>1</v>
      </c>
      <c r="D12" s="12" t="s">
        <v>43</v>
      </c>
      <c r="E12" s="18" t="s">
        <v>44</v>
      </c>
      <c r="F12" s="12" t="s">
        <v>45</v>
      </c>
      <c r="G12" s="4">
        <v>2014</v>
      </c>
      <c r="H12" s="4">
        <v>2016</v>
      </c>
      <c r="I12" s="4"/>
    </row>
    <row r="13" spans="1:9" ht="86.25" x14ac:dyDescent="0.25">
      <c r="A13" s="11" t="s">
        <v>46</v>
      </c>
      <c r="B13" s="4">
        <v>1</v>
      </c>
      <c r="C13" s="4">
        <v>0</v>
      </c>
      <c r="D13" s="11" t="s">
        <v>47</v>
      </c>
      <c r="E13" s="12" t="s">
        <v>48</v>
      </c>
      <c r="F13" s="12" t="s">
        <v>49</v>
      </c>
      <c r="G13" s="4">
        <v>2015</v>
      </c>
      <c r="H13" s="4">
        <v>2016</v>
      </c>
      <c r="I13" s="4"/>
    </row>
    <row r="14" spans="1:9" ht="43.5" x14ac:dyDescent="0.25">
      <c r="A14" s="11" t="s">
        <v>50</v>
      </c>
      <c r="B14" s="4">
        <v>5</v>
      </c>
      <c r="C14" s="4">
        <v>0</v>
      </c>
      <c r="D14" s="12" t="s">
        <v>51</v>
      </c>
      <c r="E14" s="12" t="s">
        <v>52</v>
      </c>
      <c r="F14" s="12" t="s">
        <v>53</v>
      </c>
      <c r="G14" s="4">
        <v>2015</v>
      </c>
      <c r="H14" s="4">
        <v>2018</v>
      </c>
      <c r="I14" s="4"/>
    </row>
    <row r="15" spans="1:9" ht="72" x14ac:dyDescent="0.25">
      <c r="A15" s="11" t="s">
        <v>54</v>
      </c>
      <c r="B15" s="4">
        <v>1</v>
      </c>
      <c r="C15" s="4">
        <v>0</v>
      </c>
      <c r="D15" s="11" t="s">
        <v>55</v>
      </c>
      <c r="E15" s="12" t="s">
        <v>56</v>
      </c>
      <c r="F15" s="12" t="s">
        <v>57</v>
      </c>
      <c r="G15" s="4">
        <v>2016</v>
      </c>
      <c r="H15" s="4"/>
      <c r="I15" s="4"/>
    </row>
    <row r="16" spans="1:9" ht="57.75" x14ac:dyDescent="0.25">
      <c r="A16" s="11" t="s">
        <v>58</v>
      </c>
      <c r="B16" s="4">
        <v>2</v>
      </c>
      <c r="C16" s="4">
        <v>0</v>
      </c>
      <c r="D16" s="11" t="s">
        <v>59</v>
      </c>
      <c r="E16" s="12" t="s">
        <v>60</v>
      </c>
      <c r="F16" s="5" t="s">
        <v>61</v>
      </c>
      <c r="G16" s="4">
        <v>2017</v>
      </c>
      <c r="H16" s="4">
        <v>2018</v>
      </c>
      <c r="I16" s="4"/>
    </row>
    <row r="17" spans="1:9" ht="72" x14ac:dyDescent="0.25">
      <c r="A17" s="11" t="s">
        <v>62</v>
      </c>
      <c r="B17" s="4">
        <v>3</v>
      </c>
      <c r="C17" s="4"/>
      <c r="D17" s="11" t="s">
        <v>63</v>
      </c>
      <c r="E17" s="5" t="s">
        <v>64</v>
      </c>
      <c r="F17" s="12" t="s">
        <v>65</v>
      </c>
      <c r="G17" s="4">
        <v>2020</v>
      </c>
      <c r="H17" s="4">
        <v>2022</v>
      </c>
      <c r="I17" s="4"/>
    </row>
    <row r="18" spans="1:9" ht="186" x14ac:dyDescent="0.25">
      <c r="A18" s="11" t="s">
        <v>66</v>
      </c>
      <c r="B18" s="4">
        <v>2</v>
      </c>
      <c r="C18" s="4"/>
      <c r="D18" s="12" t="s">
        <v>67</v>
      </c>
      <c r="E18" s="14" t="s">
        <v>68</v>
      </c>
      <c r="F18" s="12" t="s">
        <v>69</v>
      </c>
      <c r="G18" s="4">
        <v>2019</v>
      </c>
      <c r="H18" s="4">
        <v>2020</v>
      </c>
      <c r="I18" s="4"/>
    </row>
    <row r="19" spans="1:9" ht="114" x14ac:dyDescent="0.25">
      <c r="A19" s="11" t="s">
        <v>70</v>
      </c>
      <c r="B19" s="4"/>
      <c r="C19" s="4"/>
      <c r="D19" s="11" t="s">
        <v>71</v>
      </c>
      <c r="E19" s="13" t="s">
        <v>72</v>
      </c>
      <c r="F19" s="12" t="s">
        <v>73</v>
      </c>
      <c r="G19" s="4">
        <v>2020</v>
      </c>
      <c r="H19" s="4"/>
      <c r="I19" s="4"/>
    </row>
    <row r="20" spans="1:9" ht="86.25" x14ac:dyDescent="0.25">
      <c r="A20" s="11" t="s">
        <v>74</v>
      </c>
      <c r="B20" s="16">
        <v>0</v>
      </c>
      <c r="C20" s="16">
        <v>2</v>
      </c>
      <c r="D20" s="18" t="s">
        <v>75</v>
      </c>
      <c r="E20" s="19" t="s">
        <v>76</v>
      </c>
      <c r="F20" s="18" t="s">
        <v>77</v>
      </c>
      <c r="G20" s="4">
        <v>2021</v>
      </c>
      <c r="H20" s="4">
        <v>2022</v>
      </c>
      <c r="I20" s="4"/>
    </row>
    <row r="21" spans="1:9" ht="90.95" customHeight="1" x14ac:dyDescent="0.25">
      <c r="A21" s="11" t="s">
        <v>78</v>
      </c>
      <c r="B21" s="4">
        <v>1</v>
      </c>
      <c r="C21" s="4"/>
      <c r="D21" s="12" t="s">
        <v>79</v>
      </c>
      <c r="E21" s="12" t="s">
        <v>80</v>
      </c>
      <c r="F21" s="5" t="s">
        <v>81</v>
      </c>
      <c r="G21" s="4">
        <v>2022</v>
      </c>
      <c r="H21" s="12" t="s">
        <v>82</v>
      </c>
      <c r="I21" s="4"/>
    </row>
    <row r="22" spans="1:9" x14ac:dyDescent="0.25">
      <c r="A22" s="15" t="s">
        <v>83</v>
      </c>
      <c r="B22" s="16">
        <f>SUM(B3:B21)</f>
        <v>22</v>
      </c>
      <c r="C22" s="16">
        <f>SUM(C3:C21)</f>
        <v>5</v>
      </c>
      <c r="D22" s="4"/>
      <c r="E22" s="5"/>
      <c r="F22" s="5"/>
      <c r="G22" s="4"/>
      <c r="H22" s="4"/>
      <c r="I22" s="4"/>
    </row>
  </sheetData>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249B2516AFCF546B03A271AE0E86F70" ma:contentTypeVersion="0" ma:contentTypeDescription="Create a new document." ma:contentTypeScope="" ma:versionID="291620385ad8a6255261ae34a0962284">
  <xsd:schema xmlns:xsd="http://www.w3.org/2001/XMLSchema" xmlns:xs="http://www.w3.org/2001/XMLSchema" xmlns:p="http://schemas.microsoft.com/office/2006/metadata/properties" targetNamespace="http://schemas.microsoft.com/office/2006/metadata/properties" ma:root="true" ma:fieldsID="553f2d8843fd2aa64b81f9e8c63a6619">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CF79629-A4DC-44BB-B7A8-7C7CCC041AC9}"/>
</file>

<file path=customXml/itemProps2.xml><?xml version="1.0" encoding="utf-8"?>
<ds:datastoreItem xmlns:ds="http://schemas.openxmlformats.org/officeDocument/2006/customXml" ds:itemID="{269E940B-E3A7-4067-88F3-717A8B10DD4D}"/>
</file>

<file path=customXml/itemProps3.xml><?xml version="1.0" encoding="utf-8"?>
<ds:datastoreItem xmlns:ds="http://schemas.openxmlformats.org/officeDocument/2006/customXml" ds:itemID="{8FB6A1CD-1015-4082-AE0E-09D95F74AFB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2022-07-22T08:05:19Z</dcterms:created>
  <dcterms:modified xsi:type="dcterms:W3CDTF">2022-07-22T08:05:51Z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0x0101008249B2516AFCF546B03A271AE0E86F70</vt:lpwstr>
  </property>
</Properties>
</file>